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66\Comercial\Atlántida\2025\Excel\01\"/>
    </mc:Choice>
  </mc:AlternateContent>
  <xr:revisionPtr revIDLastSave="0" documentId="8_{82AD078B-23A8-4899-B5FE-CD56637299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ro Sitio Web" sheetId="1" r:id="rId1"/>
    <sheet name="Anexo 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3" l="1"/>
  <c r="E59" i="1" l="1"/>
  <c r="D59" i="1"/>
  <c r="D30" i="1"/>
</calcChain>
</file>

<file path=xl/sharedStrings.xml><?xml version="1.0" encoding="utf-8"?>
<sst xmlns="http://schemas.openxmlformats.org/spreadsheetml/2006/main" count="46" uniqueCount="45">
  <si>
    <t xml:space="preserve">Estadísticas de denuncias </t>
  </si>
  <si>
    <t>Motivo de denuncias</t>
  </si>
  <si>
    <t>Denuncias</t>
  </si>
  <si>
    <t>Total</t>
  </si>
  <si>
    <t>Sí resuelto</t>
  </si>
  <si>
    <t>No resuelto</t>
  </si>
  <si>
    <t>Resolución de denuncias</t>
  </si>
  <si>
    <t>Código</t>
  </si>
  <si>
    <t xml:space="preserve">Problemas con cláusulas del contrato, pólizas, condiciones, acuerdos </t>
  </si>
  <si>
    <t xml:space="preserve">Problemas referidos a reclamos presentados </t>
  </si>
  <si>
    <t xml:space="preserve">Falta de Información sobre el seguro contratado </t>
  </si>
  <si>
    <t xml:space="preserve">Tiempo de pago de la indemnización </t>
  </si>
  <si>
    <t>Rechazo por siniestro no cubierto</t>
  </si>
  <si>
    <t>Inconformidad con el monto de la indemnización</t>
  </si>
  <si>
    <t>Inconformidad con las condiciones de la poliza de seguros</t>
  </si>
  <si>
    <t xml:space="preserve">Inconformidad con la cesión de beneficios </t>
  </si>
  <si>
    <t>Cancelación de la póliza de seguros</t>
  </si>
  <si>
    <t>Rechazo por omisiones o declaraciones falsas</t>
  </si>
  <si>
    <t>Rechazo por siniestro fuera de la vigencia de seguro</t>
  </si>
  <si>
    <t>No entrega de Póliza de seguro</t>
  </si>
  <si>
    <t>No entrega de endoso o anexo solicitado</t>
  </si>
  <si>
    <t>Inconformidad con el monto de la prima</t>
  </si>
  <si>
    <t xml:space="preserve">Inconformidad con el deducible o franquicia </t>
  </si>
  <si>
    <t>No recibio certificado de seguro</t>
  </si>
  <si>
    <t xml:space="preserve">Relacionadas al actuar del intermediario </t>
  </si>
  <si>
    <t xml:space="preserve">Maltrato en la atención al asegurado o beneficio </t>
  </si>
  <si>
    <t xml:space="preserve">Relacionadas a cobro </t>
  </si>
  <si>
    <t xml:space="preserve">Relacionadas a red de proveedores </t>
  </si>
  <si>
    <t>Reconsideraciones presentadas</t>
  </si>
  <si>
    <t xml:space="preserve">Otros motivos </t>
  </si>
  <si>
    <t>Agencia que recibió la denuncia o inconformidad</t>
  </si>
  <si>
    <t>Número de control</t>
  </si>
  <si>
    <t>Fecha de la denuncia o inconformidad</t>
  </si>
  <si>
    <t>Nombre del usuario o cliente</t>
  </si>
  <si>
    <t>Nacionalidad del usuario o cliente</t>
  </si>
  <si>
    <t>Tipo de persona</t>
  </si>
  <si>
    <t>Póliza</t>
  </si>
  <si>
    <t>Sexo</t>
  </si>
  <si>
    <t>Motivo de la denuncia o inconformidad</t>
  </si>
  <si>
    <t>Estado de la denuncia o inconformidad</t>
  </si>
  <si>
    <t>Resultado de la resolución</t>
  </si>
  <si>
    <t>Fecha de la resolución</t>
  </si>
  <si>
    <t>Nombre de la unidad</t>
  </si>
  <si>
    <t>Factores generadores de riesgo operacional</t>
  </si>
  <si>
    <t>Denuncias presentadas al cierre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</si>
</sst>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</font>
    <font>
      <b/>
      <sz val="18"/>
      <color theme="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color rgb="FFE41E3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9" fontId="0" fillId="0" borderId="8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41E31"/>
      <color rgb="FFEF00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Motivo de denuncias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'Tablero Sitio Web'!$D$7</c:f>
              <c:strCache>
                <c:ptCount val="1"/>
                <c:pt idx="0">
                  <c:v>Denuncias</c:v>
                </c:pt>
              </c:strCache>
            </c:strRef>
          </c:tx>
          <c:spPr>
            <a:solidFill>
              <a:srgbClr val="E41E31"/>
            </a:solidFill>
          </c:spPr>
          <c:invertIfNegative val="0"/>
          <c:cat>
            <c:strRef>
              <c:f>'Tablero Sitio Web'!$C$8:$C$29</c:f>
              <c:strCache>
                <c:ptCount val="22"/>
                <c:pt idx="0">
                  <c:v>Problemas con cláusulas del contrato, pólizas, condiciones, acuerdos </c:v>
                </c:pt>
                <c:pt idx="1">
                  <c:v>Problemas referidos a reclamos presentados </c:v>
                </c:pt>
                <c:pt idx="2">
                  <c:v>Falta de Información sobre el seguro contratado </c:v>
                </c:pt>
                <c:pt idx="3">
                  <c:v>Tiempo de pago de la indemnización </c:v>
                </c:pt>
                <c:pt idx="4">
                  <c:v>Rechazo por siniestro no cubierto</c:v>
                </c:pt>
                <c:pt idx="5">
                  <c:v>Inconformidad con el monto de la indemnización</c:v>
                </c:pt>
                <c:pt idx="6">
                  <c:v>Inconformidad con las condiciones de la poliza de seguros</c:v>
                </c:pt>
                <c:pt idx="7">
                  <c:v>Inconformidad con la cesión de beneficios </c:v>
                </c:pt>
                <c:pt idx="8">
                  <c:v>Cancelación de la póliza de seguros</c:v>
                </c:pt>
                <c:pt idx="9">
                  <c:v>Rechazo por omisiones o declaraciones falsas</c:v>
                </c:pt>
                <c:pt idx="10">
                  <c:v>Rechazo por siniestro fuera de la vigencia de seguro</c:v>
                </c:pt>
                <c:pt idx="11">
                  <c:v>No entrega de Póliza de seguro</c:v>
                </c:pt>
                <c:pt idx="12">
                  <c:v>No entrega de endoso o anexo solicitado</c:v>
                </c:pt>
                <c:pt idx="13">
                  <c:v>Inconformidad con el monto de la prima</c:v>
                </c:pt>
                <c:pt idx="14">
                  <c:v>Inconformidad con el deducible o franquicia </c:v>
                </c:pt>
                <c:pt idx="15">
                  <c:v>No recibio certificado de seguro</c:v>
                </c:pt>
                <c:pt idx="16">
                  <c:v>Relacionadas al actuar del intermediario </c:v>
                </c:pt>
                <c:pt idx="17">
                  <c:v>Maltrato en la atención al asegurado o beneficio </c:v>
                </c:pt>
                <c:pt idx="18">
                  <c:v>Relacionadas a cobro </c:v>
                </c:pt>
                <c:pt idx="19">
                  <c:v>Relacionadas a red de proveedores </c:v>
                </c:pt>
                <c:pt idx="20">
                  <c:v>Reconsideraciones presentadas</c:v>
                </c:pt>
                <c:pt idx="21">
                  <c:v>Otros motivos </c:v>
                </c:pt>
              </c:strCache>
            </c:strRef>
          </c:cat>
          <c:val>
            <c:numRef>
              <c:f>'Tablero Sitio Web'!$D$8:$D$29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0-8D33-4CD2-8734-C23CA05E2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69728"/>
        <c:axId val="286570904"/>
      </c:barChart>
      <c:catAx>
        <c:axId val="28656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SV"/>
                  <a:t>Motivo de denuncias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6570904"/>
        <c:crosses val="autoZero"/>
        <c:auto val="1"/>
        <c:lblAlgn val="ctr"/>
        <c:lblOffset val="100"/>
        <c:noMultiLvlLbl val="0"/>
      </c:catAx>
      <c:valAx>
        <c:axId val="286570904"/>
        <c:scaling>
          <c:orientation val="minMax"/>
          <c:max val="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SV"/>
                  <a:t>Denuncoas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6569728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31</xdr:row>
      <xdr:rowOff>104774</xdr:rowOff>
    </xdr:from>
    <xdr:to>
      <xdr:col>9</xdr:col>
      <xdr:colOff>447675</xdr:colOff>
      <xdr:row>55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1657348</xdr:colOff>
      <xdr:row>2</xdr:row>
      <xdr:rowOff>202400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9B5D09-72E6-418A-B4A9-08B234CA7C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53" t="34913" r="13368" b="29022"/>
        <a:stretch/>
      </xdr:blipFill>
      <xdr:spPr bwMode="auto">
        <a:xfrm>
          <a:off x="692150" y="158750"/>
          <a:ext cx="1657348" cy="49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127002</xdr:colOff>
      <xdr:row>0</xdr:row>
      <xdr:rowOff>152800</xdr:rowOff>
    </xdr:from>
    <xdr:to>
      <xdr:col>3</xdr:col>
      <xdr:colOff>628650</xdr:colOff>
      <xdr:row>2</xdr:row>
      <xdr:rowOff>196450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6FF577-10DE-EEBE-7973-349CCC876B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53" t="34913" r="13368" b="29022"/>
        <a:stretch/>
      </xdr:blipFill>
      <xdr:spPr bwMode="auto">
        <a:xfrm>
          <a:off x="819152" y="152800"/>
          <a:ext cx="1657348" cy="49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59"/>
  <sheetViews>
    <sheetView showGridLines="0" tabSelected="1" workbookViewId="0">
      <selection activeCell="C17" sqref="C17"/>
    </sheetView>
  </sheetViews>
  <sheetFormatPr baseColWidth="10" defaultColWidth="11.453125" defaultRowHeight="12.5" x14ac:dyDescent="0.25"/>
  <cols>
    <col min="1" max="1" width="3.1796875" customWidth="1"/>
    <col min="2" max="2" width="6.7265625" bestFit="1" customWidth="1"/>
    <col min="3" max="3" width="69.26953125" bestFit="1" customWidth="1"/>
    <col min="4" max="4" width="18" customWidth="1"/>
  </cols>
  <sheetData>
    <row r="2" spans="2:4" ht="23" x14ac:dyDescent="0.5">
      <c r="D2" s="13" t="s">
        <v>0</v>
      </c>
    </row>
    <row r="3" spans="2:4" ht="23" x14ac:dyDescent="0.5">
      <c r="C3" s="1"/>
    </row>
    <row r="4" spans="2:4" ht="17.5" x14ac:dyDescent="0.35">
      <c r="C4" s="2" t="s">
        <v>44</v>
      </c>
    </row>
    <row r="5" spans="2:4" ht="23" x14ac:dyDescent="0.5">
      <c r="C5" s="1"/>
    </row>
    <row r="7" spans="2:4" ht="13" x14ac:dyDescent="0.3">
      <c r="B7" t="s">
        <v>7</v>
      </c>
      <c r="C7" s="3" t="s">
        <v>1</v>
      </c>
      <c r="D7" s="4" t="s">
        <v>2</v>
      </c>
    </row>
    <row r="8" spans="2:4" x14ac:dyDescent="0.25">
      <c r="B8">
        <v>1</v>
      </c>
      <c r="C8" t="s">
        <v>8</v>
      </c>
      <c r="D8" s="5"/>
    </row>
    <row r="9" spans="2:4" x14ac:dyDescent="0.25">
      <c r="B9">
        <v>2</v>
      </c>
      <c r="C9" t="s">
        <v>9</v>
      </c>
      <c r="D9" s="5"/>
    </row>
    <row r="10" spans="2:4" x14ac:dyDescent="0.25">
      <c r="B10">
        <v>3</v>
      </c>
      <c r="C10" t="s">
        <v>10</v>
      </c>
      <c r="D10" s="5"/>
    </row>
    <row r="11" spans="2:4" x14ac:dyDescent="0.25">
      <c r="B11">
        <v>4</v>
      </c>
      <c r="C11" t="s">
        <v>11</v>
      </c>
      <c r="D11" s="5"/>
    </row>
    <row r="12" spans="2:4" x14ac:dyDescent="0.25">
      <c r="B12">
        <v>5</v>
      </c>
      <c r="C12" t="s">
        <v>12</v>
      </c>
      <c r="D12" s="5"/>
    </row>
    <row r="13" spans="2:4" x14ac:dyDescent="0.25">
      <c r="B13">
        <v>6</v>
      </c>
      <c r="C13" t="s">
        <v>13</v>
      </c>
      <c r="D13" s="5"/>
    </row>
    <row r="14" spans="2:4" x14ac:dyDescent="0.25">
      <c r="B14">
        <v>7</v>
      </c>
      <c r="C14" t="s">
        <v>14</v>
      </c>
      <c r="D14" s="5"/>
    </row>
    <row r="15" spans="2:4" x14ac:dyDescent="0.25">
      <c r="B15">
        <v>8</v>
      </c>
      <c r="C15" t="s">
        <v>15</v>
      </c>
      <c r="D15" s="5"/>
    </row>
    <row r="16" spans="2:4" x14ac:dyDescent="0.25">
      <c r="B16">
        <v>9</v>
      </c>
      <c r="C16" t="s">
        <v>16</v>
      </c>
      <c r="D16" s="5"/>
    </row>
    <row r="17" spans="2:4" x14ac:dyDescent="0.25">
      <c r="B17">
        <v>10</v>
      </c>
      <c r="C17" t="s">
        <v>17</v>
      </c>
      <c r="D17" s="5"/>
    </row>
    <row r="18" spans="2:4" x14ac:dyDescent="0.25">
      <c r="B18">
        <v>11</v>
      </c>
      <c r="C18" t="s">
        <v>18</v>
      </c>
      <c r="D18" s="5"/>
    </row>
    <row r="19" spans="2:4" x14ac:dyDescent="0.25">
      <c r="B19">
        <v>12</v>
      </c>
      <c r="C19" t="s">
        <v>19</v>
      </c>
      <c r="D19" s="5"/>
    </row>
    <row r="20" spans="2:4" x14ac:dyDescent="0.25">
      <c r="B20">
        <v>13</v>
      </c>
      <c r="C20" t="s">
        <v>20</v>
      </c>
      <c r="D20" s="5"/>
    </row>
    <row r="21" spans="2:4" x14ac:dyDescent="0.25">
      <c r="B21">
        <v>14</v>
      </c>
      <c r="C21" t="s">
        <v>21</v>
      </c>
      <c r="D21" s="5"/>
    </row>
    <row r="22" spans="2:4" x14ac:dyDescent="0.25">
      <c r="B22">
        <v>15</v>
      </c>
      <c r="C22" t="s">
        <v>22</v>
      </c>
      <c r="D22" s="5"/>
    </row>
    <row r="23" spans="2:4" x14ac:dyDescent="0.25">
      <c r="B23">
        <v>16</v>
      </c>
      <c r="C23" t="s">
        <v>23</v>
      </c>
      <c r="D23" s="5"/>
    </row>
    <row r="24" spans="2:4" x14ac:dyDescent="0.25">
      <c r="B24">
        <v>17</v>
      </c>
      <c r="C24" t="s">
        <v>24</v>
      </c>
      <c r="D24" s="5"/>
    </row>
    <row r="25" spans="2:4" x14ac:dyDescent="0.25">
      <c r="B25">
        <v>18</v>
      </c>
      <c r="C25" t="s">
        <v>25</v>
      </c>
      <c r="D25" s="5"/>
    </row>
    <row r="26" spans="2:4" x14ac:dyDescent="0.25">
      <c r="B26">
        <v>19</v>
      </c>
      <c r="C26" t="s">
        <v>26</v>
      </c>
      <c r="D26" s="5"/>
    </row>
    <row r="27" spans="2:4" x14ac:dyDescent="0.25">
      <c r="B27">
        <v>20</v>
      </c>
      <c r="C27" t="s">
        <v>27</v>
      </c>
      <c r="D27" s="5"/>
    </row>
    <row r="28" spans="2:4" x14ac:dyDescent="0.25">
      <c r="B28">
        <v>21</v>
      </c>
      <c r="C28" t="s">
        <v>28</v>
      </c>
      <c r="D28" s="5"/>
    </row>
    <row r="29" spans="2:4" x14ac:dyDescent="0.25">
      <c r="B29">
        <v>22</v>
      </c>
      <c r="C29" t="s">
        <v>29</v>
      </c>
      <c r="D29" s="5"/>
    </row>
    <row r="30" spans="2:4" ht="13" x14ac:dyDescent="0.3">
      <c r="C30" s="6" t="s">
        <v>3</v>
      </c>
      <c r="D30" s="7">
        <f>+SUM(D8:D29)</f>
        <v>0</v>
      </c>
    </row>
    <row r="58" spans="3:5" ht="13" x14ac:dyDescent="0.3">
      <c r="C58" s="8"/>
      <c r="D58" s="9" t="s">
        <v>4</v>
      </c>
      <c r="E58" s="4" t="s">
        <v>5</v>
      </c>
    </row>
    <row r="59" spans="3:5" x14ac:dyDescent="0.25">
      <c r="C59" s="10" t="s">
        <v>6</v>
      </c>
      <c r="D59" s="11">
        <f>3/3</f>
        <v>1</v>
      </c>
      <c r="E59" s="12">
        <f>0/3</f>
        <v>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879E-257F-40BD-9494-BE96BD69F696}">
  <dimension ref="C2:P19"/>
  <sheetViews>
    <sheetView showGridLines="0" workbookViewId="0">
      <selection activeCell="G2" sqref="G2"/>
    </sheetView>
  </sheetViews>
  <sheetFormatPr baseColWidth="10" defaultColWidth="11.453125" defaultRowHeight="12.5" x14ac:dyDescent="0.25"/>
  <cols>
    <col min="1" max="1" width="3.1796875" customWidth="1"/>
    <col min="2" max="2" width="6.7265625" bestFit="1" customWidth="1"/>
    <col min="3" max="16" width="16.54296875" customWidth="1"/>
    <col min="17" max="17" width="11.453125" customWidth="1"/>
  </cols>
  <sheetData>
    <row r="2" spans="3:16" ht="23" x14ac:dyDescent="0.5">
      <c r="I2" s="13" t="s">
        <v>0</v>
      </c>
    </row>
    <row r="3" spans="3:16" ht="23" x14ac:dyDescent="0.5">
      <c r="C3" s="1"/>
      <c r="I3" s="16" t="str">
        <f>'Tablero Sitio Web'!C4</f>
        <v>Denuncias presentadas al cierre de diciembre 2024</v>
      </c>
    </row>
    <row r="5" spans="3:16" ht="52" x14ac:dyDescent="0.25">
      <c r="C5" s="15" t="s">
        <v>30</v>
      </c>
      <c r="D5" s="15" t="s">
        <v>31</v>
      </c>
      <c r="E5" s="15" t="s">
        <v>32</v>
      </c>
      <c r="F5" s="15" t="s">
        <v>33</v>
      </c>
      <c r="G5" s="15" t="s">
        <v>34</v>
      </c>
      <c r="H5" s="15" t="s">
        <v>35</v>
      </c>
      <c r="I5" s="15" t="s">
        <v>36</v>
      </c>
      <c r="J5" s="15" t="s">
        <v>37</v>
      </c>
      <c r="K5" s="15" t="s">
        <v>38</v>
      </c>
      <c r="L5" s="15" t="s">
        <v>39</v>
      </c>
      <c r="M5" s="15" t="s">
        <v>40</v>
      </c>
      <c r="N5" s="15" t="s">
        <v>41</v>
      </c>
      <c r="O5" s="15" t="s">
        <v>42</v>
      </c>
      <c r="P5" s="15" t="s">
        <v>43</v>
      </c>
    </row>
    <row r="6" spans="3:16" x14ac:dyDescent="0.25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3:16" x14ac:dyDescent="0.25"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3:16" x14ac:dyDescent="0.25"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3:16" x14ac:dyDescent="0.25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3:16" x14ac:dyDescent="0.25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3:16" x14ac:dyDescent="0.25"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3:16" x14ac:dyDescent="0.25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3:16" x14ac:dyDescent="0.25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3:16" x14ac:dyDescent="0.25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3:16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3:16" x14ac:dyDescent="0.25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3:16" x14ac:dyDescent="0.25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3:16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3:16" x14ac:dyDescent="0.25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Tablero Sitio Web</vt:lpstr>
      <vt:lpstr>Anexo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Erazo</dc:creator>
  <cp:lastModifiedBy>Luis Jose Noyola Palucha</cp:lastModifiedBy>
  <cp:lastPrinted>2020-06-03T18:24:57Z</cp:lastPrinted>
  <dcterms:created xsi:type="dcterms:W3CDTF">2019-12-20T16:24:56Z</dcterms:created>
  <dcterms:modified xsi:type="dcterms:W3CDTF">2025-01-10T16:18:47Z</dcterms:modified>
</cp:coreProperties>
</file>